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<sst xmlns="http://schemas.openxmlformats.org/spreadsheetml/2006/main" count="259" uniqueCount="139">
  <si>
    <t>DEBT_T_XXGK_CXZQSY</t>
  </si>
  <si>
    <t xml:space="preserve"> AND T.AD_CODE_GK=51 AND T.SET_YEAR_GK=2022 AND T.ZWLB_ID=01</t>
  </si>
  <si>
    <t>债券存续期公开</t>
  </si>
  <si>
    <t>AD_CODE_GK#51</t>
  </si>
  <si>
    <t>AD_CODE#51</t>
  </si>
  <si>
    <t>SET_YEAR_GK#2022</t>
  </si>
  <si>
    <t>ad_name#51 四川省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</si>
  <si>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</si>
  <si>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</si>
  <si>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</si>
  <si>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</si>
  <si>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</si>
  <si>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</si>
  <si>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</si>
  <si>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</si>
  <si>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</si>
  <si>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</si>
  <si>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</si>
  <si>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</si>
  <si>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ZQQX_ID#</t>
  </si>
  <si>
    <t>表1</t>
  </si>
  <si>
    <t>截至2021年末新增地方政府一般债券情况表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</si>
  <si>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</si>
  <si>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</si>
  <si>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</si>
  <si>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</si>
  <si>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</si>
  <si>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</si>
  <si>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</si>
  <si>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</si>
  <si>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</si>
  <si>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</si>
  <si>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</si>
  <si>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</si>
  <si>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</si>
  <si>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2020年四川省政府一般债券（五期）</t>
  </si>
  <si>
    <t>160833</t>
  </si>
  <si>
    <t>一般债券</t>
  </si>
  <si>
    <t>20年</t>
  </si>
  <si>
    <r>
      <rPr>
        <sz val="10"/>
        <rFont val="Arial"/>
        <charset val="0"/>
      </rPr>
      <t>s206</t>
    </r>
    <r>
      <rPr>
        <sz val="10"/>
        <rFont val="宋体"/>
        <charset val="0"/>
      </rPr>
      <t>高坪至蓬安公路龙门段改线工程（江东大道北延线）</t>
    </r>
  </si>
  <si>
    <t>2021年四川省政府一般债券(一期)</t>
  </si>
  <si>
    <t>2105131</t>
  </si>
  <si>
    <t>7年</t>
  </si>
  <si>
    <t>2020年四川省政府一般债券（四期）</t>
  </si>
  <si>
    <t>160832</t>
  </si>
  <si>
    <t>高坪区s206江陵至三坝段公路改线项目</t>
  </si>
  <si>
    <t>G42线南充至成都高速公路（高坪段）扩容建设拆迁项目</t>
  </si>
  <si>
    <t>2021年四川省政府一般债券(二期)</t>
  </si>
  <si>
    <t>2105132</t>
  </si>
  <si>
    <t>10年</t>
  </si>
  <si>
    <t>南充过境东北段（高坪段）高速公路建设拆迁项目</t>
  </si>
  <si>
    <t xml:space="preserve"> AND T.AD_CODE_GK=51 AND T.SET_YEAR_GK=2022 AND T.ZWLB_ID=02</t>
  </si>
  <si>
    <t>ZWLB_ID#02</t>
  </si>
  <si>
    <t>XMZCLX#</t>
  </si>
  <si>
    <t>XMSY#</t>
  </si>
  <si>
    <t>set_year#</t>
  </si>
  <si>
    <t>ZQ_ID#</t>
  </si>
  <si>
    <t>表2</t>
  </si>
  <si>
    <t>截至2021年末新增地方政府专项债券情况表</t>
  </si>
  <si>
    <t>债券项目资产类型</t>
  </si>
  <si>
    <t>已取得项目收益</t>
  </si>
  <si>
    <t>VALID#</t>
  </si>
  <si>
    <t>2019年四川省土地储备专项债券（七期）-2019年四川省政府专项债券（九十三期）</t>
  </si>
  <si>
    <t>2020</t>
  </si>
  <si>
    <t>9BD9F3BC1A6B174FE0535EFB480ADDCA</t>
  </si>
  <si>
    <t>010</t>
  </si>
  <si>
    <t>2019年四川省生态环保建设专项债券（五期）-2019年四川省政府专项债券（六十七期）</t>
  </si>
  <si>
    <t>9BD9F3BC1B53174FE0535EFB480ADDCA</t>
  </si>
  <si>
    <t>020</t>
  </si>
  <si>
    <t>2020年四川省社会事业专项债券（九期）-2020年四川省政府专项债券（九十期）</t>
  </si>
  <si>
    <t>9C161386A262A62FE0535EFB480A770D</t>
  </si>
  <si>
    <t>007</t>
  </si>
  <si>
    <t>2020年四川省棚户区改造专项债券（四期）-2020年四川省政府专项债券（八十九期）</t>
  </si>
  <si>
    <t>9C16B7D85A84A782E0535EFB480A5C98</t>
  </si>
  <si>
    <t>2020年四川省城乡基础设施建设专项债券（二十三期）-2020年四川省政府专项债券（八十二期）</t>
  </si>
  <si>
    <t>2021年四川省棚户区改造专项债券（四期）-2021年四川省政府专项债券（十三期）</t>
  </si>
  <si>
    <t>2021年四川省城乡基础设施建设专项债券（十二期）-2021年四川省政府专项债券（三十期）</t>
  </si>
  <si>
    <t>DEBT_T_XXGK_CXSRZC</t>
  </si>
  <si>
    <t xml:space="preserve"> AND T.AD_CODE_GK=51 AND T.SET_YEAR_GK=2022 AND T.ZWLB_ID='01'</t>
  </si>
  <si>
    <t>AD_NAME#51 四川省</t>
  </si>
  <si>
    <t>SET_YEAR#2022</t>
  </si>
  <si>
    <t>SR_AMT#</t>
  </si>
  <si>
    <t>GNFL_NAME#</t>
  </si>
  <si>
    <t>ZC_AMT#</t>
  </si>
  <si>
    <t>GNFL_CODE#</t>
  </si>
  <si>
    <t>表3</t>
  </si>
  <si>
    <t>截至2021年末新增地方政府一般债券资金收支情况表</t>
  </si>
  <si>
    <t>序号</t>
  </si>
  <si>
    <t>截至2021年末新增一般债券资金收入</t>
  </si>
  <si>
    <t>截至2021年末新增一般债券资金安排的支出</t>
  </si>
  <si>
    <t>金额</t>
  </si>
  <si>
    <t>支出功能分类</t>
  </si>
  <si>
    <t>合计</t>
  </si>
  <si>
    <t>9FC4AE3AAAF46B93E0535EFB480A01E8</t>
  </si>
  <si>
    <t>201一般公共服务支出</t>
  </si>
  <si>
    <t>201</t>
  </si>
  <si>
    <t>CE60586FB5EF98BFE0535EFB480ABB3E</t>
  </si>
  <si>
    <t>202外交支出</t>
  </si>
  <si>
    <t>204</t>
  </si>
  <si>
    <t>CF526C7D3FFC169BE0535EFB480A6980</t>
  </si>
  <si>
    <t>203国防支出</t>
  </si>
  <si>
    <t>205</t>
  </si>
  <si>
    <t>C337430874CC2F7BE0535EFB480A0FD2</t>
  </si>
  <si>
    <t>204公共安全支出</t>
  </si>
  <si>
    <t>206</t>
  </si>
  <si>
    <t>ACA9CD9EE8261434E0535EFB480A215D</t>
  </si>
  <si>
    <t>205教育支出</t>
  </si>
  <si>
    <t>207</t>
  </si>
  <si>
    <t>01a32761b134653da8085a099518d650</t>
  </si>
  <si>
    <t>206科学技术支出</t>
  </si>
  <si>
    <t>208</t>
  </si>
  <si>
    <t>…</t>
  </si>
  <si>
    <t>9FD615343A416B95E0535EFB480A00A3</t>
  </si>
  <si>
    <t>207文化旅游体育与传媒支出</t>
  </si>
  <si>
    <t>210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</si>
  <si>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</si>
  <si>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</si>
  <si>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</si>
  <si>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</si>
  <si>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</si>
  <si>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</si>
  <si>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</si>
  <si>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</si>
  <si>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</si>
  <si>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</si>
  <si>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</si>
  <si>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 xml:space="preserve"> AND T.AD_CODE_GK=51 AND T.SET_YEAR_GK=2022 AND T.ZWLB_ID='02'</t>
  </si>
  <si>
    <t>表4</t>
  </si>
  <si>
    <t>截至2021年末新增地方政府专项债券资金收支情况表</t>
  </si>
  <si>
    <t>截至2021年末新增专项债券资金收入</t>
  </si>
  <si>
    <t>截至2021年末新增专项债券资金安排的支出</t>
  </si>
  <si>
    <t>AD4C221C0F96A6A7E0535EFB480A100B</t>
  </si>
  <si>
    <r>
      <rPr>
        <sz val="11"/>
        <rFont val="宋体"/>
        <charset val="134"/>
      </rPr>
      <t>21215</t>
    </r>
    <r>
      <rPr>
        <sz val="11"/>
        <rFont val="宋体"/>
        <charset val="134"/>
      </rPr>
      <t>土地储备专项债券收入安排的支出</t>
    </r>
  </si>
  <si>
    <t>AD4C221C0F97A6A7E0535EFB480A100B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</si>
  <si>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2904其他政府性基金及对应专项债务收入安排的支出</t>
    </r>
  </si>
  <si>
    <t>ADD3E1487444272FE0535EFB480A9F39</t>
  </si>
  <si>
    <t>A69D7CC352553CFFE0535EFB480AA834</t>
  </si>
  <si>
    <t>C4309061DA308A95E0535EFB480A515C</t>
  </si>
  <si>
    <t>2b5f5e0d413463aa9cb86cd8b2c2e297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</si>
</sst>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仿宋_GB2312"/>
      <charset val="134"/>
    </font>
    <font>
      <sz val="15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"/>
    </font>
    <font>
      <sz val="11"/>
      <name val="宋体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10"/>
      <name val="Arial"/>
      <charset val="0"/>
    </font>
    <font>
      <u/>
      <sz val="9"/>
      <color rgb="FF0000FF"/>
      <name val="SimSun"/>
      <charset val="134"/>
    </font>
    <font>
      <sz val="10"/>
      <name val="宋体"/>
      <charset val="134"/>
    </font>
    <font>
      <sz val="9.75"/>
      <color rgb="FF000000"/>
      <name val="helvetica"/>
      <charset val="0"/>
    </font>
    <font>
      <sz val="20"/>
      <color indexed="8"/>
      <name val="黑体"/>
      <charset val="1"/>
    </font>
    <font>
      <u/>
      <sz val="10"/>
      <color rgb="FF0000FF"/>
      <name val="SimSun"/>
      <charset val="134"/>
    </font>
    <font>
      <sz val="10"/>
      <name val="宋体"/>
      <charset val="0"/>
    </font>
    <font>
      <sz val="10"/>
      <name val="SimSun"/>
      <charset val="134"/>
    </font>
    <font>
      <sz val="10"/>
      <color indexed="8"/>
      <name val="宋体"/>
      <charset val="1"/>
      <scheme val="minor"/>
    </font>
    <font>
      <sz val="10"/>
      <color indexed="8"/>
      <name val="宋体"/>
      <charset val="1"/>
      <scheme val="major"/>
    </font>
    <font>
      <sz val="10"/>
      <color indexed="8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2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26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29" applyNumberFormat="0" applyAlignment="0" applyProtection="0">
      <alignment vertical="center"/>
    </xf>
    <xf numFmtId="0" fontId="34" fillId="11" borderId="25" applyNumberFormat="0" applyAlignment="0" applyProtection="0">
      <alignment vertical="center"/>
    </xf>
    <xf numFmtId="0" fontId="35" fillId="12" borderId="30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7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workbookViewId="0">
      <pane xSplit="2" ySplit="9" topLeftCell="C10" activePane="bottomRight" state="frozen"/>
      <selection/>
      <selection pane="topRight"/>
      <selection pane="bottomLeft"/>
      <selection pane="bottomRight" activeCell="B6" sqref="B6:M6"/>
    </sheetView>
  </sheetViews>
  <sheetFormatPr defaultColWidth="10" defaultRowHeight="13.5"/>
  <cols>
    <col min="1" max="1" width="9" hidden="1"/>
    <col min="2" max="2" width="14.625" customWidth="1"/>
    <col min="3" max="5" width="8.75" customWidth="1"/>
    <col min="6" max="6" width="12.125" customWidth="1"/>
    <col min="7" max="8" width="8.75" customWidth="1"/>
    <col min="9" max="9" width="9.125" customWidth="1"/>
    <col min="10" max="10" width="19" customWidth="1"/>
    <col min="11" max="11" width="10.875" customWidth="1"/>
    <col min="12" max="12" width="19.875" customWidth="1"/>
    <col min="13" max="13" width="28.5" customWidth="1"/>
    <col min="14" max="14" width="9" customWidth="1"/>
    <col min="15" max="15" width="9.76666666666667" customWidth="1"/>
  </cols>
  <sheetData>
    <row r="1" ht="90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6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hidden="1" spans="1:14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</row>
    <row r="4" ht="28" customHeight="1" spans="1:2">
      <c r="A4" s="1">
        <v>0</v>
      </c>
      <c r="B4" s="2" t="s">
        <v>20</v>
      </c>
    </row>
    <row r="5" ht="28" customHeight="1" spans="1:13">
      <c r="A5" s="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ht="27.85" customHeight="1" spans="1:13">
      <c r="A6" s="1">
        <v>0</v>
      </c>
      <c r="B6" s="3" t="s">
        <v>21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4.3" customHeight="1" spans="1:13">
      <c r="A7" s="1">
        <v>0</v>
      </c>
      <c r="B7" s="27"/>
      <c r="C7" s="27"/>
      <c r="D7" s="27"/>
      <c r="E7" s="27"/>
      <c r="F7" s="27"/>
      <c r="G7" s="27"/>
      <c r="H7" s="27"/>
      <c r="I7" s="20"/>
      <c r="J7" s="27"/>
      <c r="K7" s="27"/>
      <c r="L7" s="27"/>
      <c r="M7" s="41" t="s">
        <v>22</v>
      </c>
    </row>
    <row r="8" ht="33" customHeight="1" spans="1:13">
      <c r="A8" s="1">
        <v>0</v>
      </c>
      <c r="B8" s="5"/>
      <c r="C8" s="11" t="s">
        <v>23</v>
      </c>
      <c r="D8" s="11"/>
      <c r="E8" s="11"/>
      <c r="F8" s="11"/>
      <c r="G8" s="11"/>
      <c r="H8" s="11"/>
      <c r="I8" s="57" t="s">
        <v>24</v>
      </c>
      <c r="J8" s="43"/>
      <c r="K8" s="44" t="s">
        <v>25</v>
      </c>
      <c r="L8" s="58"/>
      <c r="M8" s="5" t="s">
        <v>26</v>
      </c>
    </row>
    <row r="9" ht="45" customHeight="1" spans="1:13">
      <c r="A9" s="1">
        <v>0</v>
      </c>
      <c r="B9" s="5" t="s">
        <v>27</v>
      </c>
      <c r="C9" s="5" t="s">
        <v>28</v>
      </c>
      <c r="D9" s="5" t="s">
        <v>29</v>
      </c>
      <c r="E9" s="5" t="s">
        <v>30</v>
      </c>
      <c r="F9" s="5" t="s">
        <v>31</v>
      </c>
      <c r="G9" s="5" t="s">
        <v>32</v>
      </c>
      <c r="H9" s="5" t="s">
        <v>33</v>
      </c>
      <c r="I9" s="59"/>
      <c r="J9" s="48" t="s">
        <v>34</v>
      </c>
      <c r="K9" s="47"/>
      <c r="L9" s="60" t="s">
        <v>34</v>
      </c>
      <c r="M9" s="5"/>
    </row>
    <row r="10" ht="24" customHeight="1" spans="2:13">
      <c r="B10" s="53" t="s">
        <v>35</v>
      </c>
      <c r="C10" s="28" t="s">
        <v>36</v>
      </c>
      <c r="D10" s="54" t="s">
        <v>37</v>
      </c>
      <c r="E10" s="16">
        <v>0.2</v>
      </c>
      <c r="F10" s="33">
        <v>44053</v>
      </c>
      <c r="G10" s="28">
        <v>3.82</v>
      </c>
      <c r="H10" s="55" t="s">
        <v>38</v>
      </c>
      <c r="I10" s="23">
        <v>2.1</v>
      </c>
      <c r="J10" s="16">
        <v>0.2</v>
      </c>
      <c r="K10" s="61">
        <v>1.3</v>
      </c>
      <c r="L10" s="62">
        <v>0.2</v>
      </c>
      <c r="M10" s="63" t="s">
        <v>39</v>
      </c>
    </row>
    <row r="11" ht="24" spans="2:13">
      <c r="B11" s="53" t="s">
        <v>40</v>
      </c>
      <c r="C11" s="28" t="s">
        <v>41</v>
      </c>
      <c r="D11" s="54" t="s">
        <v>37</v>
      </c>
      <c r="E11" s="16">
        <v>0.1</v>
      </c>
      <c r="F11" s="33">
        <v>44326</v>
      </c>
      <c r="G11" s="28">
        <v>3.38</v>
      </c>
      <c r="H11" s="55" t="s">
        <v>42</v>
      </c>
      <c r="I11" s="64"/>
      <c r="J11" s="16">
        <v>0.1</v>
      </c>
      <c r="K11" s="65"/>
      <c r="L11" s="62">
        <v>0.1</v>
      </c>
      <c r="M11" s="66"/>
    </row>
    <row r="12" ht="35" customHeight="1" spans="2:13">
      <c r="B12" s="53" t="s">
        <v>43</v>
      </c>
      <c r="C12" s="28" t="s">
        <v>44</v>
      </c>
      <c r="D12" s="54" t="s">
        <v>37</v>
      </c>
      <c r="E12" s="16">
        <v>0.1572</v>
      </c>
      <c r="F12" s="33">
        <v>44053</v>
      </c>
      <c r="G12" s="28">
        <v>3.26</v>
      </c>
      <c r="H12" s="55" t="s">
        <v>42</v>
      </c>
      <c r="I12" s="16">
        <v>0.9528</v>
      </c>
      <c r="J12" s="16">
        <v>0.1572</v>
      </c>
      <c r="K12" s="62">
        <v>0.9366</v>
      </c>
      <c r="L12" s="16">
        <v>0.1572</v>
      </c>
      <c r="M12" s="67" t="s">
        <v>45</v>
      </c>
    </row>
    <row r="13" ht="33" customHeight="1" spans="2:13">
      <c r="B13" s="53" t="s">
        <v>40</v>
      </c>
      <c r="C13" s="28" t="s">
        <v>41</v>
      </c>
      <c r="D13" s="54" t="s">
        <v>37</v>
      </c>
      <c r="E13" s="16">
        <v>0.3</v>
      </c>
      <c r="F13" s="33">
        <v>44326</v>
      </c>
      <c r="G13" s="28">
        <v>3.38</v>
      </c>
      <c r="H13" s="55" t="s">
        <v>42</v>
      </c>
      <c r="I13" s="62">
        <v>23.25</v>
      </c>
      <c r="J13" s="62">
        <v>0.3</v>
      </c>
      <c r="K13" s="62">
        <v>0.4</v>
      </c>
      <c r="L13" s="62">
        <v>0.3</v>
      </c>
      <c r="M13" s="68" t="s">
        <v>46</v>
      </c>
    </row>
    <row r="14" ht="33" customHeight="1" spans="2:13">
      <c r="B14" s="53" t="s">
        <v>47</v>
      </c>
      <c r="C14" s="28" t="s">
        <v>48</v>
      </c>
      <c r="D14" s="56" t="s">
        <v>37</v>
      </c>
      <c r="E14" s="16">
        <v>0.3</v>
      </c>
      <c r="F14" s="33">
        <v>44326</v>
      </c>
      <c r="G14" s="28">
        <v>3.41</v>
      </c>
      <c r="H14" s="55" t="s">
        <v>49</v>
      </c>
      <c r="I14" s="62">
        <v>29</v>
      </c>
      <c r="J14" s="62">
        <v>0.3</v>
      </c>
      <c r="K14" s="62">
        <v>0.9</v>
      </c>
      <c r="L14" s="62">
        <v>0.3</v>
      </c>
      <c r="M14" s="69" t="s">
        <v>50</v>
      </c>
    </row>
  </sheetData>
  <mergeCells count="8">
    <mergeCell ref="B6:M6"/>
    <mergeCell ref="C8:H8"/>
    <mergeCell ref="I8:J8"/>
    <mergeCell ref="K8:L8"/>
    <mergeCell ref="I10:I11"/>
    <mergeCell ref="K10:K11"/>
    <mergeCell ref="M8:M9"/>
    <mergeCell ref="M10:M11"/>
  </mergeCells>
  <printOptions horizontalCentered="1"/>
  <pageMargins left="0.393055555555556" right="0.393055555555556" top="0.393055555555556" bottom="0.393055555555556" header="0" footer="0"/>
  <pageSetup paperSize="9" scale="8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C9" sqref="C9:N15"/>
    </sheetView>
  </sheetViews>
  <sheetFormatPr defaultColWidth="10" defaultRowHeight="13.5"/>
  <cols>
    <col min="1" max="1" width="9" hidden="1"/>
    <col min="2" max="2" width="13.75" customWidth="1"/>
    <col min="3" max="5" width="9.125" customWidth="1"/>
    <col min="6" max="6" width="12.75" customWidth="1"/>
    <col min="7" max="8" width="9.125" customWidth="1"/>
    <col min="9" max="9" width="8.625" customWidth="1"/>
    <col min="10" max="14" width="9.125" customWidth="1"/>
    <col min="15" max="15" width="11" customWidth="1"/>
    <col min="16" max="18" width="9" hidden="1"/>
    <col min="19" max="19" width="9.76666666666667" customWidth="1"/>
  </cols>
  <sheetData>
    <row r="1" ht="78.75" hidden="1" spans="1:3">
      <c r="A1" s="1">
        <v>0</v>
      </c>
      <c r="B1" s="1" t="s">
        <v>0</v>
      </c>
      <c r="C1" s="1" t="s">
        <v>51</v>
      </c>
    </row>
    <row r="2" ht="22.5" hidden="1" spans="1:8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52</v>
      </c>
      <c r="G2" s="1"/>
      <c r="H2" s="1"/>
    </row>
    <row r="3" hidden="1" spans="1:18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53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54</v>
      </c>
      <c r="O3" s="1" t="s">
        <v>18</v>
      </c>
      <c r="P3" s="1" t="s">
        <v>55</v>
      </c>
      <c r="Q3" s="1" t="s">
        <v>56</v>
      </c>
      <c r="R3" s="1" t="s">
        <v>19</v>
      </c>
    </row>
    <row r="4" ht="25" customHeight="1" spans="1:2">
      <c r="A4" s="1">
        <v>0</v>
      </c>
      <c r="B4" s="2" t="s">
        <v>57</v>
      </c>
    </row>
    <row r="5" ht="27.85" customHeight="1" spans="1:15">
      <c r="A5" s="1">
        <v>0</v>
      </c>
      <c r="B5" s="3" t="s">
        <v>58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4.3" customHeight="1" spans="1:15">
      <c r="A6" s="1">
        <v>0</v>
      </c>
      <c r="B6" s="27"/>
      <c r="C6" s="27"/>
      <c r="D6" s="27"/>
      <c r="E6" s="27"/>
      <c r="F6" s="27"/>
      <c r="G6" s="27"/>
      <c r="H6" s="27"/>
      <c r="I6" s="20"/>
      <c r="J6" s="20"/>
      <c r="K6" s="27"/>
      <c r="L6" s="27"/>
      <c r="M6" s="27"/>
      <c r="N6" s="20"/>
      <c r="O6" s="41" t="s">
        <v>22</v>
      </c>
    </row>
    <row r="7" ht="30" customHeight="1" spans="1:15">
      <c r="A7" s="1">
        <v>0</v>
      </c>
      <c r="B7" s="5"/>
      <c r="C7" s="11" t="s">
        <v>23</v>
      </c>
      <c r="D7" s="11"/>
      <c r="E7" s="11"/>
      <c r="F7" s="11"/>
      <c r="G7" s="11"/>
      <c r="H7" s="11"/>
      <c r="I7" s="42" t="s">
        <v>59</v>
      </c>
      <c r="J7" s="43" t="s">
        <v>24</v>
      </c>
      <c r="K7" s="43"/>
      <c r="L7" s="44" t="s">
        <v>25</v>
      </c>
      <c r="M7" s="44"/>
      <c r="N7" s="45" t="s">
        <v>60</v>
      </c>
      <c r="O7" s="5" t="s">
        <v>26</v>
      </c>
    </row>
    <row r="8" ht="48" customHeight="1" spans="1:15">
      <c r="A8" s="1">
        <v>0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46"/>
      <c r="J8" s="47"/>
      <c r="K8" s="48" t="s">
        <v>34</v>
      </c>
      <c r="L8" s="47"/>
      <c r="M8" s="48" t="s">
        <v>34</v>
      </c>
      <c r="N8" s="49"/>
      <c r="O8" s="5"/>
    </row>
    <row r="9" ht="36" customHeight="1" spans="1:18">
      <c r="A9" s="1" t="s">
        <v>61</v>
      </c>
      <c r="B9" s="9" t="s">
        <v>62</v>
      </c>
      <c r="C9" s="28"/>
      <c r="D9" s="29"/>
      <c r="E9" s="16"/>
      <c r="F9" s="30"/>
      <c r="G9" s="31"/>
      <c r="H9" s="32"/>
      <c r="I9" s="31"/>
      <c r="J9" s="50"/>
      <c r="K9" s="16"/>
      <c r="L9" s="16"/>
      <c r="M9" s="16"/>
      <c r="N9" s="16"/>
      <c r="O9" s="11"/>
      <c r="P9" s="1" t="s">
        <v>63</v>
      </c>
      <c r="Q9" s="1" t="s">
        <v>64</v>
      </c>
      <c r="R9" s="1" t="s">
        <v>65</v>
      </c>
    </row>
    <row r="10" ht="36" customHeight="1" spans="1:18">
      <c r="A10" s="1" t="s">
        <v>61</v>
      </c>
      <c r="B10" s="9" t="s">
        <v>66</v>
      </c>
      <c r="C10" s="28"/>
      <c r="D10" s="29"/>
      <c r="E10" s="16"/>
      <c r="F10" s="33"/>
      <c r="G10" s="28"/>
      <c r="H10" s="34"/>
      <c r="I10" s="31"/>
      <c r="J10" s="50"/>
      <c r="K10" s="16"/>
      <c r="L10" s="16"/>
      <c r="M10" s="16"/>
      <c r="N10" s="16"/>
      <c r="O10" s="11"/>
      <c r="P10" s="1" t="s">
        <v>63</v>
      </c>
      <c r="Q10" s="1" t="s">
        <v>67</v>
      </c>
      <c r="R10" s="1" t="s">
        <v>68</v>
      </c>
    </row>
    <row r="11" ht="36" customHeight="1" spans="1:18">
      <c r="A11" s="1" t="s">
        <v>61</v>
      </c>
      <c r="B11" s="15" t="s">
        <v>69</v>
      </c>
      <c r="C11" s="35"/>
      <c r="D11" s="29"/>
      <c r="E11" s="16"/>
      <c r="F11" s="33"/>
      <c r="G11" s="28"/>
      <c r="H11" s="34"/>
      <c r="I11" s="31"/>
      <c r="J11" s="17"/>
      <c r="K11" s="17"/>
      <c r="L11" s="17"/>
      <c r="M11" s="17"/>
      <c r="N11" s="17"/>
      <c r="O11" s="11"/>
      <c r="P11" s="1" t="s">
        <v>63</v>
      </c>
      <c r="Q11" s="1" t="s">
        <v>70</v>
      </c>
      <c r="R11" s="1" t="s">
        <v>71</v>
      </c>
    </row>
    <row r="12" ht="36" customHeight="1" spans="1:18">
      <c r="A12" s="1" t="s">
        <v>61</v>
      </c>
      <c r="B12" s="15" t="s">
        <v>72</v>
      </c>
      <c r="C12" s="35"/>
      <c r="D12" s="29"/>
      <c r="E12" s="16"/>
      <c r="F12" s="33"/>
      <c r="G12" s="28"/>
      <c r="H12" s="34"/>
      <c r="I12" s="31"/>
      <c r="J12" s="17"/>
      <c r="K12" s="17"/>
      <c r="L12" s="17"/>
      <c r="M12" s="17"/>
      <c r="N12" s="17"/>
      <c r="O12" s="11"/>
      <c r="P12" s="1" t="s">
        <v>63</v>
      </c>
      <c r="Q12" s="1" t="s">
        <v>73</v>
      </c>
      <c r="R12" s="1" t="s">
        <v>65</v>
      </c>
    </row>
    <row r="13" ht="31" customHeight="1" spans="2:15">
      <c r="B13" s="15" t="s">
        <v>74</v>
      </c>
      <c r="C13" s="36"/>
      <c r="D13" s="37"/>
      <c r="E13" s="23"/>
      <c r="F13" s="38"/>
      <c r="G13" s="39"/>
      <c r="H13" s="34"/>
      <c r="I13" s="51"/>
      <c r="J13" s="21"/>
      <c r="K13" s="21"/>
      <c r="L13" s="6"/>
      <c r="M13" s="6"/>
      <c r="N13" s="6"/>
      <c r="O13" s="6"/>
    </row>
    <row r="14" ht="69" customHeight="1" spans="2:15">
      <c r="B14" s="18" t="s">
        <v>75</v>
      </c>
      <c r="C14" s="40"/>
      <c r="D14" s="29"/>
      <c r="E14" s="25"/>
      <c r="F14" s="33"/>
      <c r="G14" s="28"/>
      <c r="H14" s="34"/>
      <c r="I14" s="31"/>
      <c r="J14" s="25"/>
      <c r="K14" s="25"/>
      <c r="L14" s="25"/>
      <c r="M14" s="25"/>
      <c r="N14" s="25"/>
      <c r="O14" s="25"/>
    </row>
    <row r="15" ht="69" customHeight="1" spans="2:15">
      <c r="B15" s="18" t="s">
        <v>76</v>
      </c>
      <c r="C15" s="40"/>
      <c r="D15" s="29"/>
      <c r="E15" s="25"/>
      <c r="F15" s="33"/>
      <c r="G15" s="28"/>
      <c r="H15" s="34"/>
      <c r="I15" s="31"/>
      <c r="J15" s="25"/>
      <c r="K15" s="25"/>
      <c r="L15" s="25"/>
      <c r="M15" s="25"/>
      <c r="N15" s="25"/>
      <c r="O15" s="25"/>
    </row>
  </sheetData>
  <mergeCells count="7">
    <mergeCell ref="B5:O5"/>
    <mergeCell ref="C7:H7"/>
    <mergeCell ref="J7:K7"/>
    <mergeCell ref="L7:M7"/>
    <mergeCell ref="I7:I8"/>
    <mergeCell ref="N7:N8"/>
    <mergeCell ref="O7:O8"/>
  </mergeCells>
  <pageMargins left="0.751388888888889" right="0.751388888888889" top="0.267361111111111" bottom="0.267361111111111" header="0" footer="0"/>
  <pageSetup paperSize="9" scale="9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workbookViewId="0">
      <pane ySplit="8" topLeftCell="A9" activePane="bottomLeft" state="frozen"/>
      <selection/>
      <selection pane="bottomLeft" activeCell="M17" sqref="M17"/>
    </sheetView>
  </sheetViews>
  <sheetFormatPr defaultColWidth="10" defaultRowHeight="13.5"/>
  <cols>
    <col min="1" max="1" width="9" hidden="1"/>
    <col min="2" max="2" width="13.25" customWidth="1"/>
    <col min="3" max="3" width="20.25" customWidth="1"/>
    <col min="4" max="4" width="14.875" customWidth="1"/>
    <col min="5" max="5" width="9" hidden="1"/>
    <col min="6" max="6" width="28.25" customWidth="1"/>
    <col min="7" max="7" width="16.375" customWidth="1"/>
    <col min="8" max="8" width="9" hidden="1"/>
    <col min="9" max="9" width="0.125" customWidth="1"/>
    <col min="10" max="10" width="9.76666666666667" customWidth="1"/>
  </cols>
  <sheetData>
    <row r="1" ht="33.75" hidden="1" spans="1:3">
      <c r="A1" s="1">
        <v>0</v>
      </c>
      <c r="B1" s="1" t="s">
        <v>77</v>
      </c>
      <c r="C1" s="1" t="s">
        <v>78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79</v>
      </c>
      <c r="G2" s="1" t="s">
        <v>80</v>
      </c>
      <c r="H2" s="1" t="s">
        <v>7</v>
      </c>
    </row>
    <row r="3" ht="112.5" hidden="1" spans="1:9">
      <c r="A3" s="1">
        <v>0</v>
      </c>
      <c r="C3" s="1" t="s">
        <v>8</v>
      </c>
      <c r="D3" s="1" t="s">
        <v>81</v>
      </c>
      <c r="E3" s="1" t="s">
        <v>56</v>
      </c>
      <c r="F3" s="1" t="s">
        <v>82</v>
      </c>
      <c r="G3" s="1" t="s">
        <v>83</v>
      </c>
      <c r="H3" s="1" t="s">
        <v>84</v>
      </c>
      <c r="I3" s="1" t="s">
        <v>84</v>
      </c>
    </row>
    <row r="4" ht="32" customHeight="1" spans="1:2">
      <c r="A4" s="1">
        <v>0</v>
      </c>
      <c r="B4" s="2" t="s">
        <v>85</v>
      </c>
    </row>
    <row r="5" ht="27.85" customHeight="1" spans="1:7">
      <c r="A5" s="1">
        <v>0</v>
      </c>
      <c r="B5" s="3" t="s">
        <v>86</v>
      </c>
      <c r="C5" s="3"/>
      <c r="D5" s="3"/>
      <c r="E5" s="3"/>
      <c r="F5" s="3"/>
      <c r="G5" s="3"/>
    </row>
    <row r="6" ht="14.3" customHeight="1" spans="1:7">
      <c r="A6" s="1">
        <v>0</v>
      </c>
      <c r="B6" s="20"/>
      <c r="C6" s="20"/>
      <c r="D6" s="20"/>
      <c r="E6" s="20"/>
      <c r="F6" s="20"/>
      <c r="G6" s="4" t="s">
        <v>22</v>
      </c>
    </row>
    <row r="7" ht="27" customHeight="1" spans="1:7">
      <c r="A7" s="1">
        <v>0</v>
      </c>
      <c r="B7" s="5" t="s">
        <v>87</v>
      </c>
      <c r="C7" s="5" t="s">
        <v>88</v>
      </c>
      <c r="D7" s="5"/>
      <c r="E7" s="6"/>
      <c r="F7" s="5" t="s">
        <v>89</v>
      </c>
      <c r="G7" s="5"/>
    </row>
    <row r="8" ht="26" customHeight="1" spans="1:7">
      <c r="A8" s="1">
        <v>0</v>
      </c>
      <c r="B8" s="5"/>
      <c r="C8" s="5" t="s">
        <v>27</v>
      </c>
      <c r="D8" s="5" t="s">
        <v>90</v>
      </c>
      <c r="E8" s="6"/>
      <c r="F8" s="5" t="s">
        <v>91</v>
      </c>
      <c r="G8" s="5" t="s">
        <v>90</v>
      </c>
    </row>
    <row r="9" ht="20" customHeight="1" spans="1:7">
      <c r="A9" s="1">
        <v>0</v>
      </c>
      <c r="B9" s="5" t="s">
        <v>92</v>
      </c>
      <c r="C9" s="7"/>
      <c r="D9" s="7">
        <f>D10+D11+D12+D13</f>
        <v>1.0572</v>
      </c>
      <c r="E9" s="6"/>
      <c r="F9" s="7"/>
      <c r="G9" s="7">
        <f>SUM(G10:G27)</f>
        <v>1.0572</v>
      </c>
    </row>
    <row r="10" ht="30" customHeight="1" spans="1:9">
      <c r="A10" s="1" t="s">
        <v>61</v>
      </c>
      <c r="B10" s="5">
        <v>1</v>
      </c>
      <c r="C10" s="15" t="s">
        <v>35</v>
      </c>
      <c r="D10" s="16">
        <v>0.2</v>
      </c>
      <c r="E10" s="21" t="s">
        <v>93</v>
      </c>
      <c r="F10" s="7" t="s">
        <v>94</v>
      </c>
      <c r="G10" s="7"/>
      <c r="H10" s="1" t="s">
        <v>95</v>
      </c>
      <c r="I10" s="1" t="s">
        <v>95</v>
      </c>
    </row>
    <row r="11" ht="30" customHeight="1" spans="1:9">
      <c r="A11" s="1" t="s">
        <v>61</v>
      </c>
      <c r="B11" s="5">
        <v>2</v>
      </c>
      <c r="C11" s="15" t="s">
        <v>43</v>
      </c>
      <c r="D11" s="16">
        <v>0.1572</v>
      </c>
      <c r="E11" s="21" t="s">
        <v>96</v>
      </c>
      <c r="F11" s="7" t="s">
        <v>97</v>
      </c>
      <c r="G11" s="7"/>
      <c r="H11" s="1" t="s">
        <v>98</v>
      </c>
      <c r="I11" s="1" t="s">
        <v>98</v>
      </c>
    </row>
    <row r="12" ht="30" customHeight="1" spans="1:9">
      <c r="A12" s="1" t="s">
        <v>61</v>
      </c>
      <c r="B12" s="5">
        <v>3</v>
      </c>
      <c r="C12" s="15" t="s">
        <v>40</v>
      </c>
      <c r="D12" s="16">
        <v>0.4</v>
      </c>
      <c r="E12" s="21" t="s">
        <v>99</v>
      </c>
      <c r="F12" s="7" t="s">
        <v>100</v>
      </c>
      <c r="G12" s="7"/>
      <c r="H12" s="1" t="s">
        <v>101</v>
      </c>
      <c r="I12" s="1" t="s">
        <v>101</v>
      </c>
    </row>
    <row r="13" ht="30" customHeight="1" spans="1:9">
      <c r="A13" s="1" t="s">
        <v>61</v>
      </c>
      <c r="B13" s="5">
        <v>4</v>
      </c>
      <c r="C13" s="22" t="s">
        <v>47</v>
      </c>
      <c r="D13" s="23">
        <v>0.3</v>
      </c>
      <c r="E13" s="21" t="s">
        <v>102</v>
      </c>
      <c r="F13" s="7" t="s">
        <v>103</v>
      </c>
      <c r="G13" s="7"/>
      <c r="H13" s="1" t="s">
        <v>104</v>
      </c>
      <c r="I13" s="1" t="s">
        <v>104</v>
      </c>
    </row>
    <row r="14" ht="30" customHeight="1" spans="1:9">
      <c r="A14" s="1" t="s">
        <v>61</v>
      </c>
      <c r="B14" s="5">
        <v>5</v>
      </c>
      <c r="C14" s="9"/>
      <c r="D14" s="16"/>
      <c r="E14" s="24" t="s">
        <v>105</v>
      </c>
      <c r="F14" s="7" t="s">
        <v>106</v>
      </c>
      <c r="G14" s="10"/>
      <c r="H14" s="1" t="s">
        <v>107</v>
      </c>
      <c r="I14" s="1" t="s">
        <v>107</v>
      </c>
    </row>
    <row r="15" ht="30" customHeight="1" spans="1:9">
      <c r="A15" s="1" t="s">
        <v>61</v>
      </c>
      <c r="B15" s="5">
        <v>6</v>
      </c>
      <c r="C15" s="25"/>
      <c r="D15" s="25"/>
      <c r="E15" s="24" t="s">
        <v>108</v>
      </c>
      <c r="F15" s="7" t="s">
        <v>109</v>
      </c>
      <c r="G15" s="7"/>
      <c r="H15" s="1" t="s">
        <v>110</v>
      </c>
      <c r="I15" s="1" t="s">
        <v>110</v>
      </c>
    </row>
    <row r="16" ht="20" customHeight="1" spans="1:9">
      <c r="A16" s="1" t="s">
        <v>61</v>
      </c>
      <c r="B16" s="5" t="s">
        <v>111</v>
      </c>
      <c r="C16" s="25"/>
      <c r="D16" s="25"/>
      <c r="E16" s="24" t="s">
        <v>112</v>
      </c>
      <c r="F16" s="7" t="s">
        <v>113</v>
      </c>
      <c r="G16" s="7"/>
      <c r="H16" s="1" t="s">
        <v>114</v>
      </c>
      <c r="I16" s="1" t="s">
        <v>114</v>
      </c>
    </row>
    <row r="17" spans="2:7">
      <c r="B17" s="25"/>
      <c r="C17" s="25"/>
      <c r="D17" s="25"/>
      <c r="F17" s="7" t="s">
        <v>115</v>
      </c>
      <c r="G17" s="7"/>
    </row>
    <row r="18" spans="2:7">
      <c r="B18" s="25"/>
      <c r="C18" s="25"/>
      <c r="D18" s="25"/>
      <c r="F18" s="7" t="s">
        <v>116</v>
      </c>
      <c r="G18" s="10"/>
    </row>
    <row r="19" ht="24" customHeight="1" spans="2:7">
      <c r="B19" s="25"/>
      <c r="C19" s="25"/>
      <c r="D19" s="25"/>
      <c r="F19" s="7" t="s">
        <v>117</v>
      </c>
      <c r="G19" s="7"/>
    </row>
    <row r="20" ht="24" customHeight="1" spans="2:7">
      <c r="B20" s="25"/>
      <c r="C20" s="25"/>
      <c r="D20" s="25"/>
      <c r="F20" s="7" t="s">
        <v>118</v>
      </c>
      <c r="G20" s="7"/>
    </row>
    <row r="21" ht="24" customHeight="1" spans="2:7">
      <c r="B21" s="25"/>
      <c r="C21" s="25"/>
      <c r="D21" s="25"/>
      <c r="F21" s="7" t="s">
        <v>119</v>
      </c>
      <c r="G21" s="10"/>
    </row>
    <row r="22" ht="24" customHeight="1" spans="2:7">
      <c r="B22" s="25"/>
      <c r="C22" s="25"/>
      <c r="D22" s="25"/>
      <c r="F22" s="7" t="s">
        <v>120</v>
      </c>
      <c r="G22" s="10">
        <v>1.0572</v>
      </c>
    </row>
    <row r="23" ht="24" customHeight="1" spans="2:7">
      <c r="B23" s="25"/>
      <c r="C23" s="25"/>
      <c r="D23" s="25"/>
      <c r="F23" s="7" t="s">
        <v>121</v>
      </c>
      <c r="G23" s="7"/>
    </row>
    <row r="24" ht="24" customHeight="1" spans="2:7">
      <c r="B24" s="25"/>
      <c r="C24" s="25"/>
      <c r="D24" s="25"/>
      <c r="F24" s="7" t="s">
        <v>122</v>
      </c>
      <c r="G24" s="7"/>
    </row>
    <row r="25" ht="24" customHeight="1" spans="2:7">
      <c r="B25" s="25"/>
      <c r="C25" s="25"/>
      <c r="D25" s="25"/>
      <c r="F25" s="7" t="s">
        <v>123</v>
      </c>
      <c r="G25" s="7"/>
    </row>
    <row r="26" ht="24" customHeight="1" spans="2:7">
      <c r="B26" s="25"/>
      <c r="C26" s="25"/>
      <c r="D26" s="25"/>
      <c r="F26" s="7" t="s">
        <v>124</v>
      </c>
      <c r="G26" s="7"/>
    </row>
    <row r="27" ht="24" customHeight="1" spans="2:7">
      <c r="B27" s="25"/>
      <c r="C27" s="25"/>
      <c r="D27" s="25"/>
      <c r="F27" s="7" t="s">
        <v>125</v>
      </c>
      <c r="G27" s="7"/>
    </row>
    <row r="28" ht="24" customHeight="1" spans="2:7">
      <c r="B28" s="25"/>
      <c r="C28" s="25"/>
      <c r="D28" s="25"/>
      <c r="F28" s="7" t="s">
        <v>111</v>
      </c>
      <c r="G28" s="26"/>
    </row>
  </sheetData>
  <mergeCells count="4">
    <mergeCell ref="B5:G5"/>
    <mergeCell ref="C7:D7"/>
    <mergeCell ref="F7:G7"/>
    <mergeCell ref="B7:B8"/>
  </mergeCells>
  <pageMargins left="0.751388888888889" right="0.751388888888889" top="0.267361111111111" bottom="0.267361111111111" header="0" footer="0"/>
  <pageSetup paperSize="9" scale="94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opLeftCell="B4" workbookViewId="0">
      <selection activeCell="K18" sqref="K18"/>
    </sheetView>
  </sheetViews>
  <sheetFormatPr defaultColWidth="10" defaultRowHeight="13.5" outlineLevelCol="7"/>
  <cols>
    <col min="1" max="1" width="9" hidden="1"/>
    <col min="2" max="2" width="12.25" customWidth="1"/>
    <col min="3" max="3" width="23.5" customWidth="1"/>
    <col min="4" max="4" width="15.75" customWidth="1"/>
    <col min="5" max="5" width="9" hidden="1"/>
    <col min="6" max="6" width="27.8166666666667" customWidth="1"/>
    <col min="7" max="7" width="14" customWidth="1"/>
    <col min="8" max="8" width="9" hidden="1"/>
    <col min="9" max="9" width="9.76666666666667" customWidth="1"/>
  </cols>
  <sheetData>
    <row r="1" ht="33.75" hidden="1" spans="1:3">
      <c r="A1" s="1">
        <v>0</v>
      </c>
      <c r="B1" s="1" t="s">
        <v>77</v>
      </c>
      <c r="C1" s="1" t="s">
        <v>126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79</v>
      </c>
      <c r="G2" s="1" t="s">
        <v>80</v>
      </c>
      <c r="H2" s="1" t="s">
        <v>52</v>
      </c>
    </row>
    <row r="3" hidden="1" spans="1:8">
      <c r="A3" s="1">
        <v>0</v>
      </c>
      <c r="C3" s="1" t="s">
        <v>8</v>
      </c>
      <c r="D3" s="1" t="s">
        <v>81</v>
      </c>
      <c r="E3" s="1" t="s">
        <v>56</v>
      </c>
      <c r="F3" s="1" t="s">
        <v>82</v>
      </c>
      <c r="G3" s="1" t="s">
        <v>83</v>
      </c>
      <c r="H3" s="1" t="s">
        <v>84</v>
      </c>
    </row>
    <row r="4" ht="26" customHeight="1" spans="1:2">
      <c r="A4" s="1">
        <v>0</v>
      </c>
      <c r="B4" s="2" t="s">
        <v>127</v>
      </c>
    </row>
    <row r="5" ht="27.85" customHeight="1" spans="1:7">
      <c r="A5" s="1">
        <v>0</v>
      </c>
      <c r="B5" s="3" t="s">
        <v>128</v>
      </c>
      <c r="C5" s="3"/>
      <c r="D5" s="3"/>
      <c r="E5" s="3"/>
      <c r="F5" s="3"/>
      <c r="G5" s="3"/>
    </row>
    <row r="6" ht="14.3" customHeight="1" spans="1:7">
      <c r="A6" s="1">
        <v>0</v>
      </c>
      <c r="G6" s="4" t="s">
        <v>22</v>
      </c>
    </row>
    <row r="7" ht="19.9" customHeight="1" spans="1:7">
      <c r="A7" s="1">
        <v>0</v>
      </c>
      <c r="B7" s="5" t="s">
        <v>87</v>
      </c>
      <c r="C7" s="5" t="s">
        <v>129</v>
      </c>
      <c r="D7" s="5"/>
      <c r="E7" s="6"/>
      <c r="F7" s="5" t="s">
        <v>130</v>
      </c>
      <c r="G7" s="5"/>
    </row>
    <row r="8" ht="19.9" customHeight="1" spans="1:7">
      <c r="A8" s="1">
        <v>0</v>
      </c>
      <c r="B8" s="5"/>
      <c r="C8" s="5" t="s">
        <v>27</v>
      </c>
      <c r="D8" s="5" t="s">
        <v>90</v>
      </c>
      <c r="E8" s="6"/>
      <c r="F8" s="5" t="s">
        <v>91</v>
      </c>
      <c r="G8" s="5" t="s">
        <v>90</v>
      </c>
    </row>
    <row r="9" ht="24" customHeight="1" spans="1:8">
      <c r="A9" s="1">
        <v>0</v>
      </c>
      <c r="B9" s="5" t="s">
        <v>92</v>
      </c>
      <c r="C9" s="7"/>
      <c r="D9" s="7">
        <f>D11+D10</f>
        <v>0</v>
      </c>
      <c r="E9" s="8"/>
      <c r="F9" s="7"/>
      <c r="G9" s="7">
        <f>G11+G10</f>
        <v>0</v>
      </c>
      <c r="H9" s="1"/>
    </row>
    <row r="10" ht="24" customHeight="1" spans="1:8">
      <c r="A10" s="1" t="s">
        <v>61</v>
      </c>
      <c r="B10" s="5">
        <v>1</v>
      </c>
      <c r="C10" s="9" t="s">
        <v>62</v>
      </c>
      <c r="D10" s="10"/>
      <c r="E10" s="11" t="s">
        <v>131</v>
      </c>
      <c r="F10" s="12" t="s">
        <v>132</v>
      </c>
      <c r="G10" s="7"/>
      <c r="H10" s="1" t="s">
        <v>95</v>
      </c>
    </row>
    <row r="11" ht="38" customHeight="1" spans="1:8">
      <c r="A11" s="1" t="s">
        <v>61</v>
      </c>
      <c r="B11" s="5">
        <v>2</v>
      </c>
      <c r="C11" s="13" t="s">
        <v>66</v>
      </c>
      <c r="D11" s="14"/>
      <c r="E11" s="11" t="s">
        <v>133</v>
      </c>
      <c r="F11" s="12" t="s">
        <v>134</v>
      </c>
      <c r="G11" s="7"/>
      <c r="H11" s="1" t="s">
        <v>101</v>
      </c>
    </row>
    <row r="12" ht="24" customHeight="1" spans="1:8">
      <c r="A12" s="1" t="s">
        <v>61</v>
      </c>
      <c r="B12" s="5">
        <v>3</v>
      </c>
      <c r="C12" s="15" t="s">
        <v>69</v>
      </c>
      <c r="D12" s="16"/>
      <c r="E12" s="11" t="s">
        <v>135</v>
      </c>
      <c r="F12" s="11" t="s">
        <v>109</v>
      </c>
      <c r="G12" s="17"/>
      <c r="H12" s="1" t="s">
        <v>104</v>
      </c>
    </row>
    <row r="13" ht="24" customHeight="1" spans="1:8">
      <c r="A13" s="1" t="s">
        <v>61</v>
      </c>
      <c r="B13" s="5">
        <v>4</v>
      </c>
      <c r="C13" s="15" t="s">
        <v>72</v>
      </c>
      <c r="D13" s="16"/>
      <c r="E13" s="11" t="s">
        <v>136</v>
      </c>
      <c r="F13" s="11" t="s">
        <v>113</v>
      </c>
      <c r="G13" s="17"/>
      <c r="H13" s="1" t="s">
        <v>107</v>
      </c>
    </row>
    <row r="14" ht="24" customHeight="1" spans="1:8">
      <c r="A14" s="1" t="s">
        <v>61</v>
      </c>
      <c r="B14" s="5">
        <v>5</v>
      </c>
      <c r="C14" s="15" t="s">
        <v>74</v>
      </c>
      <c r="D14" s="16"/>
      <c r="E14" s="11" t="s">
        <v>137</v>
      </c>
      <c r="F14" s="11" t="s">
        <v>115</v>
      </c>
      <c r="G14" s="17"/>
      <c r="H14" s="1" t="s">
        <v>110</v>
      </c>
    </row>
    <row r="15" ht="24" customHeight="1" spans="1:8">
      <c r="A15" s="1" t="s">
        <v>61</v>
      </c>
      <c r="B15" s="5">
        <v>6</v>
      </c>
      <c r="C15" s="18" t="s">
        <v>75</v>
      </c>
      <c r="D15" s="16"/>
      <c r="E15" s="11" t="s">
        <v>138</v>
      </c>
      <c r="F15" s="11" t="s">
        <v>116</v>
      </c>
      <c r="G15" s="17"/>
      <c r="H15" s="1" t="s">
        <v>114</v>
      </c>
    </row>
    <row r="16" ht="24" customHeight="1" spans="2:7">
      <c r="B16" s="19">
        <v>7</v>
      </c>
      <c r="C16" s="18" t="s">
        <v>76</v>
      </c>
      <c r="D16" s="16"/>
      <c r="E16" s="19"/>
      <c r="F16" s="19" t="s">
        <v>111</v>
      </c>
      <c r="G16" s="6"/>
    </row>
  </sheetData>
  <mergeCells count="4">
    <mergeCell ref="B5:G5"/>
    <mergeCell ref="C7:D7"/>
    <mergeCell ref="F7:G7"/>
    <mergeCell ref="B7:B8"/>
  </mergeCells>
  <pageMargins left="0.751388888888889" right="0.751388888888889" top="0.267361111111111" bottom="0.267361111111111" header="0" footer="0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Reus。</cp:lastModifiedBy>
  <dcterms:created xsi:type="dcterms:W3CDTF">2022-06-24T09:35:00Z</dcterms:created>
  <dcterms:modified xsi:type="dcterms:W3CDTF">2022-07-01T00:35:57Z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06DCC1965C1C4925B4761E636FE8DB5B</vt:lpwstr>
  </property>
</Properties>
</file>